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garbenis\Downloads\"/>
    </mc:Choice>
  </mc:AlternateContent>
  <bookViews>
    <workbookView xWindow="0" yWindow="0" windowWidth="19200" windowHeight="113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D26" i="1" l="1"/>
  <c r="D11" i="1" l="1"/>
</calcChain>
</file>

<file path=xl/sharedStrings.xml><?xml version="1.0" encoding="utf-8"?>
<sst xmlns="http://schemas.openxmlformats.org/spreadsheetml/2006/main" count="25" uniqueCount="16">
  <si>
    <t>DATE COMPLETED</t>
  </si>
  <si>
    <t>FRAMEWORK</t>
  </si>
  <si>
    <t>COLLEGE SPEND</t>
  </si>
  <si>
    <t>AVERAGE SAVING IF USED CPC FRAMEWORK</t>
  </si>
  <si>
    <t>2016 BENCHMARKING RESULTS</t>
  </si>
  <si>
    <t>Sports, Fitness &amp; Gym Equipment - Lot 1: Sports Equipment &amp; Clothing, Including Non-Commercial Fitness Equipment</t>
  </si>
  <si>
    <t>Photographic Equipment &amp; Consumables</t>
  </si>
  <si>
    <t>Office Supplies Framework  (Lot 1: Office Supplies and Electronic Office Consumables)</t>
  </si>
  <si>
    <t>Average Saving</t>
  </si>
  <si>
    <t>PPE &amp; Clothing (Lot 10 : One Stop Shop)</t>
  </si>
  <si>
    <t>Estates &amp; Facilities Supplies (Lot 4 : Toilet Tissue &amp; Related Products)</t>
  </si>
  <si>
    <t>Estates &amp; Facilities Supplies (Lot 1 : Cleaning Chemicals)</t>
  </si>
  <si>
    <t>Estates &amp; Facilities Supplies (Lot 2 : Janitorial Supplies)</t>
  </si>
  <si>
    <t>Estates &amp; Facilities Supplies (Lot 4 : Toilet Tissue)</t>
  </si>
  <si>
    <t>Estates &amp; Facilities Supplies (Lot 3 : Refuse Sacks)</t>
  </si>
  <si>
    <t>Cut Paper &amp; Specialist Printing 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</si>
</sst>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£&quot;#,##0.00;\-&quot;£&quot;#,##0.00"/>
    <numFmt numFmtId="8" formatCode="&quot;£&quot;#,##0.00;[Red]\-&quot;£&quot;#,##0.00"/>
    <numFmt numFmtId="164" formatCode="&quot;£&quot;#,##0.00"/>
  </numFmts>
  <fonts count="4" x14ac:knownFonts="1"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1" fillId="0" borderId="3" xfId="0" applyFont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" fontId="2" fillId="0" borderId="2" xfId="0" applyNumberFormat="1" applyFont="1" applyBorder="1" applyAlignment="1">
      <alignment horizontal="left"/>
    </xf>
    <xf numFmtId="10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17" fontId="2" fillId="0" borderId="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7" fontId="2" fillId="0" borderId="2" xfId="0" applyNumberFormat="1" applyFont="1" applyFill="1" applyBorder="1" applyAlignment="1">
      <alignment horizontal="right" vertical="top"/>
    </xf>
    <xf numFmtId="164" fontId="2" fillId="0" borderId="2" xfId="0" applyNumberFormat="1" applyFont="1" applyBorder="1"/>
    <xf numFmtId="8" fontId="2" fillId="0" borderId="2" xfId="0" applyNumberFormat="1" applyFont="1" applyBorder="1" applyAlignment="1"/>
    <xf numFmtId="164" fontId="2" fillId="0" borderId="2" xfId="0" applyNumberFormat="1" applyFont="1" applyBorder="1" applyAlignment="1"/>
    <xf numFmtId="10" fontId="1" fillId="0" borderId="2" xfId="0" applyNumberFormat="1" applyFont="1" applyFill="1" applyBorder="1" applyAlignment="1">
      <alignment horizontal="center"/>
    </xf>
    <xf numFmtId="17" fontId="2" fillId="0" borderId="3" xfId="0" applyNumberFormat="1" applyFont="1" applyBorder="1" applyAlignment="1">
      <alignment horizontal="left"/>
    </xf>
    <xf numFmtId="0" fontId="2" fillId="0" borderId="3" xfId="0" applyFont="1" applyBorder="1"/>
    <xf numFmtId="164" fontId="2" fillId="0" borderId="3" xfId="0" applyNumberFormat="1" applyFont="1" applyBorder="1" applyAlignment="1"/>
    <xf numFmtId="10" fontId="2" fillId="0" borderId="3" xfId="0" applyNumberFormat="1" applyFon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0" fontId="1" fillId="0" borderId="4" xfId="0" applyFont="1" applyFill="1" applyBorder="1" applyAlignment="1">
      <alignment horizontal="center"/>
    </xf>
    <xf numFmtId="0" fontId="0" fillId="0" borderId="5" xfId="0" applyFill="1" applyBorder="1" applyAlignment="1"/>
    <xf numFmtId="0" fontId="0" fillId="0" borderId="6" xfId="0" applyFill="1" applyBorder="1" applyAlignment="1"/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0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topLeftCell="C7" workbookViewId="0">
      <selection activeCell="D26" sqref="D26"/>
    </sheetView>
  </sheetViews>
  <sheetFormatPr defaultRowHeight="15.75" x14ac:dyDescent="0.25"/>
  <cols>
    <col min="1" max="1" width="18.85546875" style="7" bestFit="1" customWidth="1"/>
    <col min="2" max="2" width="112.5703125" style="2" bestFit="1" customWidth="1"/>
    <col min="3" max="3" width="12.7109375" style="8" bestFit="1" customWidth="1"/>
    <col min="4" max="4" width="18.42578125" style="2" bestFit="1" customWidth="1"/>
    <col min="5" max="5" width="11.28515625" style="2" customWidth="1"/>
    <col min="6" max="6" width="11" style="2" customWidth="1"/>
    <col min="7" max="16384" width="9.140625" style="2"/>
  </cols>
  <sheetData>
    <row r="1" spans="1:6" s="1" customFormat="1" ht="20.100000000000001" customHeight="1" x14ac:dyDescent="0.2">
      <c r="A1" s="28" t="s">
        <v>4</v>
      </c>
      <c r="B1" s="28"/>
      <c r="C1" s="28"/>
    </row>
    <row r="2" spans="1:6" ht="16.5" thickBot="1" x14ac:dyDescent="0.3">
      <c r="A2" s="29"/>
      <c r="B2" s="30"/>
      <c r="C2" s="30"/>
    </row>
    <row r="3" spans="1:6" s="1" customFormat="1" ht="54.95" customHeight="1" thickBot="1" x14ac:dyDescent="0.25">
      <c r="A3" s="3" t="s">
        <v>0</v>
      </c>
      <c r="B3" s="4" t="s">
        <v>1</v>
      </c>
      <c r="C3" s="5" t="s">
        <v>2</v>
      </c>
      <c r="D3" s="9" t="s">
        <v>3</v>
      </c>
      <c r="E3" s="28"/>
      <c r="F3" s="28"/>
    </row>
    <row r="4" spans="1:6" s="11" customFormat="1" ht="20.100000000000001" customHeight="1" thickBot="1" x14ac:dyDescent="0.25">
      <c r="A4" s="15">
        <v>42370</v>
      </c>
      <c r="B4" s="16" t="s">
        <v>5</v>
      </c>
      <c r="C4" s="17">
        <v>1043.53</v>
      </c>
      <c r="D4" s="10">
        <v>0.14760000000000001</v>
      </c>
      <c r="F4" s="6"/>
    </row>
    <row r="5" spans="1:6" ht="16.5" thickBot="1" x14ac:dyDescent="0.3"/>
    <row r="6" spans="1:6" ht="16.5" thickBot="1" x14ac:dyDescent="0.3">
      <c r="A6" s="12">
        <v>42370</v>
      </c>
      <c r="B6" s="14" t="s">
        <v>6</v>
      </c>
      <c r="C6" s="18">
        <v>1150.9100000000001</v>
      </c>
      <c r="D6" s="13">
        <v>0.15629999999999999</v>
      </c>
    </row>
    <row r="7" spans="1:6" ht="16.5" thickBot="1" x14ac:dyDescent="0.3">
      <c r="A7" s="2"/>
      <c r="C7" s="2"/>
    </row>
    <row r="8" spans="1:6" ht="16.5" thickBot="1" x14ac:dyDescent="0.3">
      <c r="A8" s="12">
        <v>42401</v>
      </c>
      <c r="B8" s="14" t="s">
        <v>7</v>
      </c>
      <c r="C8" s="19">
        <v>1029.5</v>
      </c>
      <c r="D8" s="13">
        <v>0.19320000000000001</v>
      </c>
    </row>
    <row r="9" spans="1:6" ht="16.5" thickBot="1" x14ac:dyDescent="0.3">
      <c r="A9" s="12">
        <v>42461</v>
      </c>
      <c r="B9" s="14" t="s">
        <v>7</v>
      </c>
      <c r="C9" s="20">
        <v>1535.05</v>
      </c>
      <c r="D9" s="13">
        <v>0.44929999999999998</v>
      </c>
    </row>
    <row r="10" spans="1:6" ht="16.5" thickBot="1" x14ac:dyDescent="0.3">
      <c r="A10" s="12">
        <v>42491</v>
      </c>
      <c r="B10" s="14" t="s">
        <v>7</v>
      </c>
      <c r="C10" s="18">
        <v>515.41</v>
      </c>
      <c r="D10" s="13">
        <v>0.1381</v>
      </c>
    </row>
    <row r="11" spans="1:6" ht="16.5" thickBot="1" x14ac:dyDescent="0.3">
      <c r="A11" s="31" t="s">
        <v>8</v>
      </c>
      <c r="B11" s="32"/>
      <c r="C11" s="33"/>
      <c r="D11" s="21">
        <f>SUM(D8:D10)/3</f>
        <v>0.26019999999999999</v>
      </c>
    </row>
    <row r="12" spans="1:6" ht="16.5" thickBot="1" x14ac:dyDescent="0.3"/>
    <row r="13" spans="1:6" ht="16.5" thickBot="1" x14ac:dyDescent="0.3">
      <c r="A13" s="12">
        <v>42522</v>
      </c>
      <c r="B13" s="14" t="s">
        <v>9</v>
      </c>
      <c r="C13" s="20">
        <v>1198.27</v>
      </c>
      <c r="D13" s="13">
        <v>0.127</v>
      </c>
    </row>
    <row r="14" spans="1:6" ht="16.5" thickBot="1" x14ac:dyDescent="0.3"/>
    <row r="15" spans="1:6" ht="16.5" thickBot="1" x14ac:dyDescent="0.3">
      <c r="A15" s="12">
        <v>42767</v>
      </c>
      <c r="B15" s="14" t="s">
        <v>11</v>
      </c>
      <c r="C15" s="19">
        <v>1966.92</v>
      </c>
      <c r="D15" s="37">
        <v>0.43640000000000001</v>
      </c>
    </row>
    <row r="16" spans="1:6" ht="16.5" thickBot="1" x14ac:dyDescent="0.3">
      <c r="A16" s="12">
        <v>42767</v>
      </c>
      <c r="B16" s="14" t="s">
        <v>12</v>
      </c>
      <c r="C16" s="19">
        <v>466.89</v>
      </c>
      <c r="D16" s="13">
        <v>0.02</v>
      </c>
    </row>
    <row r="17" spans="1:4" ht="16.5" thickBot="1" x14ac:dyDescent="0.3">
      <c r="A17" s="12">
        <v>42767</v>
      </c>
      <c r="B17" s="14" t="s">
        <v>14</v>
      </c>
      <c r="C17" s="19">
        <v>1402.67</v>
      </c>
      <c r="D17" s="13">
        <v>9.5600000000000004E-2</v>
      </c>
    </row>
    <row r="18" spans="1:4" ht="16.5" thickBot="1" x14ac:dyDescent="0.3">
      <c r="A18" s="12">
        <v>42767</v>
      </c>
      <c r="B18" s="23" t="s">
        <v>10</v>
      </c>
      <c r="C18" s="19">
        <v>4745.71</v>
      </c>
      <c r="D18" s="13">
        <v>0.16320000000000001</v>
      </c>
    </row>
    <row r="19" spans="1:4" ht="16.5" thickBot="1" x14ac:dyDescent="0.3">
      <c r="A19" s="22">
        <v>42522</v>
      </c>
      <c r="B19" s="23" t="s">
        <v>10</v>
      </c>
      <c r="C19" s="24">
        <v>3533</v>
      </c>
      <c r="D19" s="25">
        <v>2.6100000000000002E-2</v>
      </c>
    </row>
    <row r="20" spans="1:4" ht="16.5" thickBot="1" x14ac:dyDescent="0.3">
      <c r="A20" s="12">
        <v>42614</v>
      </c>
      <c r="B20" s="14" t="s">
        <v>11</v>
      </c>
      <c r="C20" s="20">
        <v>3981.63</v>
      </c>
      <c r="D20" s="13">
        <v>0.4239</v>
      </c>
    </row>
    <row r="21" spans="1:4" ht="16.5" thickBot="1" x14ac:dyDescent="0.3">
      <c r="A21" s="12">
        <v>42644</v>
      </c>
      <c r="B21" s="14" t="s">
        <v>11</v>
      </c>
      <c r="C21" s="20">
        <v>162.79</v>
      </c>
      <c r="D21" s="13">
        <v>8.0600000000000005E-2</v>
      </c>
    </row>
    <row r="22" spans="1:4" ht="16.5" thickBot="1" x14ac:dyDescent="0.3">
      <c r="A22" s="12">
        <v>42644</v>
      </c>
      <c r="B22" s="14" t="s">
        <v>12</v>
      </c>
      <c r="C22" s="19">
        <v>73.180000000000007</v>
      </c>
      <c r="D22" s="13">
        <v>0.45600000000000002</v>
      </c>
    </row>
    <row r="23" spans="1:4" ht="16.5" thickBot="1" x14ac:dyDescent="0.3">
      <c r="A23" s="12">
        <v>42644</v>
      </c>
      <c r="B23" s="14" t="s">
        <v>14</v>
      </c>
      <c r="C23" s="20">
        <v>693.28</v>
      </c>
      <c r="D23" s="13">
        <v>4.5699999999999998E-2</v>
      </c>
    </row>
    <row r="24" spans="1:4" ht="16.5" thickBot="1" x14ac:dyDescent="0.3">
      <c r="A24" s="12">
        <v>42644</v>
      </c>
      <c r="B24" s="14" t="s">
        <v>13</v>
      </c>
      <c r="C24" s="20">
        <v>78.78</v>
      </c>
      <c r="D24" s="13">
        <v>0.14929999999999999</v>
      </c>
    </row>
    <row r="25" spans="1:4" ht="16.5" thickBot="1" x14ac:dyDescent="0.3">
      <c r="A25" s="12">
        <v>42644</v>
      </c>
      <c r="B25" s="14" t="s">
        <v>14</v>
      </c>
      <c r="C25" s="20">
        <v>1644.94</v>
      </c>
      <c r="D25" s="13">
        <v>0.46100000000000002</v>
      </c>
    </row>
    <row r="26" spans="1:4" ht="16.5" thickBot="1" x14ac:dyDescent="0.3">
      <c r="A26" s="34" t="s">
        <v>8</v>
      </c>
      <c r="B26" s="35"/>
      <c r="C26" s="36"/>
      <c r="D26" s="26">
        <f>SUM(D15:D25)/11</f>
        <v>0.21434545454545456</v>
      </c>
    </row>
    <row r="27" spans="1:4" ht="16.5" thickBot="1" x14ac:dyDescent="0.3">
      <c r="D27" s="27"/>
    </row>
    <row r="28" spans="1:4" ht="16.5" thickBot="1" x14ac:dyDescent="0.3">
      <c r="A28" s="12">
        <v>42644</v>
      </c>
      <c r="B28" s="14" t="s">
        <v>15</v>
      </c>
      <c r="C28" s="19">
        <v>17946.490000000002</v>
      </c>
      <c r="D28" s="13">
        <v>0.1323</v>
      </c>
    </row>
  </sheetData>
  <mergeCells count="5">
    <mergeCell ref="A1:C1"/>
    <mergeCell ref="A2:C2"/>
    <mergeCell ref="E3:F3"/>
    <mergeCell ref="A11:C11"/>
    <mergeCell ref="A26:C26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9F86A708FE544F8704C94D749336B5" ma:contentTypeVersion="1" ma:contentTypeDescription="Create a new document." ma:contentTypeScope="" ma:versionID="d8b89657a593d337fddae5a122f4a716">
  <xsd:schema xmlns:xsd="http://www.w3.org/2001/XMLSchema" xmlns:xs="http://www.w3.org/2001/XMLSchema" xmlns:p="http://schemas.microsoft.com/office/2006/metadata/properties" xmlns:ns2="c375bde7-b18a-4544-bdd9-8ddbebddaaed" targetNamespace="http://schemas.microsoft.com/office/2006/metadata/properties" ma:root="true" ma:fieldsID="72e96e5291054753f1f665e243bc2dc7" ns2:_="">
    <xsd:import namespace="c375bde7-b18a-4544-bdd9-8ddbebddaae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75bde7-b18a-4544-bdd9-8ddbebddaa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14F0C5-2350-46C2-AAE1-A60241D44F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AB281E-1702-4659-ACE5-F0FC07FA388A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c375bde7-b18a-4544-bdd9-8ddbebddaaed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E274391-C773-4714-973E-4C79408BBE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75bde7-b18a-4544-bdd9-8ddbebddaa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Salford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isdprofiler</dc:creator>
  <cp:lastModifiedBy>Marius Garbenis</cp:lastModifiedBy>
  <cp:lastPrinted>2016-10-10T13:43:49Z</cp:lastPrinted>
  <dcterms:created xsi:type="dcterms:W3CDTF">2014-02-25T11:34:34Z</dcterms:created>
  <dcterms:modified xsi:type="dcterms:W3CDTF">2017-02-16T15:44:32Z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0x010100329F86A708FE544F8704C94D749336B5</vt:lpwstr>
  </property>
</Properties>
</file>