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176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" i="1" l="1"/>
  <c r="D12" i="1" s="1"/>
  <c r="C5" i="1"/>
</calcChain>
</file>

<file path=xl/sharedStrings.xml><?xml version="1.0" encoding="utf-8"?>
<sst xmlns="http://schemas.openxmlformats.org/spreadsheetml/2006/main" count="16" uniqueCount="11">
  <si>
    <t>DATE COMPLETED</t>
  </si>
  <si>
    <t>FRAMEWORK</t>
  </si>
  <si>
    <t>COLLEGE SPEND</t>
  </si>
  <si>
    <t>SAVING IF USED CPC FRAMEWORK</t>
  </si>
  <si>
    <t xml:space="preserve">Cut Paper &amp; Specialist Printing Paper </t>
  </si>
  <si>
    <t>2014 BENCHMARKING RESULTS</t>
  </si>
  <si>
    <t>Cut Paper &amp; Specialist Printing Paper</t>
  </si>
  <si>
    <t>Recruitment Advertising &amp; Resourcing</t>
  </si>
  <si>
    <t>Average Saving</t>
  </si>
  <si>
    <t>PPE - Lot 7 - Sports Clothing</t>
  </si>
  <si>
    <t>Office Supplies Framework - Lot 1 - Office Supplies &amp; Electronic Office Consumables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</si>
</sst>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0" fontId="1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7" fontId="2" fillId="0" borderId="3" xfId="0" applyNumberFormat="1" applyFont="1" applyBorder="1" applyAlignment="1">
      <alignment horizontal="left"/>
    </xf>
    <xf numFmtId="1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10" fontId="1" fillId="2" borderId="2" xfId="0" applyNumberFormat="1" applyFont="1" applyFill="1" applyBorder="1"/>
    <xf numFmtId="17" fontId="2" fillId="0" borderId="2" xfId="0" applyNumberFormat="1" applyFont="1" applyBorder="1" applyAlignment="1">
      <alignment horizontal="left"/>
    </xf>
    <xf numFmtId="17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7" fontId="3" fillId="0" borderId="2" xfId="0" applyNumberFormat="1" applyFont="1" applyBorder="1" applyAlignment="1">
      <alignment horizontal="right" vertical="top"/>
    </xf>
    <xf numFmtId="7" fontId="4" fillId="0" borderId="2" xfId="0" applyNumberFormat="1" applyFont="1" applyBorder="1" applyAlignment="1">
      <alignment horizontal="right" vertical="top"/>
    </xf>
    <xf numFmtId="7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164" fontId="2" fillId="0" borderId="2" xfId="0" applyNumberFormat="1" applyFont="1" applyBorder="1" applyAlignment="1"/>
    <xf numFmtId="17" fontId="2" fillId="0" borderId="7" xfId="0" applyNumberFormat="1" applyFont="1" applyBorder="1" applyAlignment="1">
      <alignment horizontal="left"/>
    </xf>
    <xf numFmtId="0" fontId="2" fillId="0" borderId="8" xfId="0" applyFont="1" applyBorder="1"/>
    <xf numFmtId="44" fontId="2" fillId="0" borderId="8" xfId="0" applyNumberFormat="1" applyFont="1" applyBorder="1" applyAlignment="1"/>
    <xf numFmtId="10" fontId="1" fillId="2" borderId="9" xfId="0" applyNumberFormat="1" applyFont="1" applyFill="1" applyBorder="1"/>
    <xf numFmtId="164" fontId="2" fillId="0" borderId="4" xfId="0" applyNumberFormat="1" applyFont="1" applyBorder="1" applyAlignment="1"/>
    <xf numFmtId="10" fontId="1" fillId="0" borderId="2" xfId="0" applyNumberFormat="1" applyFont="1" applyFill="1" applyBorder="1" applyAlignment="1">
      <alignment vertical="center"/>
    </xf>
    <xf numFmtId="10" fontId="1" fillId="0" borderId="2" xfId="0" applyNumberFormat="1" applyFont="1" applyFill="1" applyBorder="1"/>
    <xf numFmtId="10" fontId="1" fillId="0" borderId="4" xfId="0" applyNumberFormat="1" applyFont="1" applyFill="1" applyBorder="1"/>
    <xf numFmtId="10" fontId="1" fillId="0" borderId="6" xfId="0" applyNumberFormat="1" applyFont="1" applyFill="1" applyBorder="1"/>
    <xf numFmtId="9" fontId="1" fillId="2" borderId="2" xfId="0" applyNumberFormat="1" applyFont="1" applyFill="1" applyBorder="1"/>
    <xf numFmtId="10" fontId="1" fillId="3" borderId="2" xfId="0" applyNumberFormat="1" applyFont="1" applyFill="1" applyBorder="1"/>
    <xf numFmtId="164" fontId="6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17" fontId="2" fillId="0" borderId="1" xfId="0" applyNumberFormat="1" applyFont="1" applyBorder="1" applyAlignment="1">
      <alignment horizontal="left"/>
    </xf>
    <xf numFmtId="17" fontId="1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eley\DOCS\Benchmarking\Jo%20Frost\Paper%20Benchmarking%20-%20Februar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ntalis"/>
      <sheetName val="Premier Paper"/>
    </sheetNames>
    <sheetDataSet>
      <sheetData sheetId="0">
        <row r="4">
          <cell r="B4">
            <v>13503.6</v>
          </cell>
        </row>
        <row r="6">
          <cell r="D6">
            <v>-2.1268334972406301E-2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4" sqref="B24"/>
    </sheetView>
  </sheetViews>
  <sheetFormatPr defaultRowHeight="15.75" x14ac:dyDescent="0.25"/>
  <cols>
    <col min="1" max="1" width="18.85546875" style="8" bestFit="1" customWidth="1"/>
    <col min="2" max="2" width="81.5703125" style="2" bestFit="1" customWidth="1"/>
    <col min="3" max="3" width="12.7109375" style="9" bestFit="1" customWidth="1"/>
    <col min="4" max="4" width="16.5703125" style="2" customWidth="1"/>
    <col min="5" max="5" width="9.140625" style="2"/>
    <col min="6" max="6" width="11.28515625" style="2" customWidth="1"/>
    <col min="7" max="7" width="11" style="2" customWidth="1"/>
    <col min="8" max="16384" width="9.140625" style="2"/>
  </cols>
  <sheetData>
    <row r="1" spans="1:7" s="1" customFormat="1" ht="20.100000000000001" customHeight="1" x14ac:dyDescent="0.2">
      <c r="A1" s="35" t="s">
        <v>5</v>
      </c>
      <c r="B1" s="35"/>
      <c r="C1" s="35"/>
      <c r="D1" s="35"/>
    </row>
    <row r="2" spans="1:7" ht="16.5" thickBot="1" x14ac:dyDescent="0.3">
      <c r="A2" s="36"/>
      <c r="B2" s="37"/>
      <c r="C2" s="37"/>
      <c r="D2" s="37"/>
    </row>
    <row r="3" spans="1:7" s="1" customFormat="1" ht="30" customHeight="1" thickBot="1" x14ac:dyDescent="0.25">
      <c r="A3" s="3" t="s">
        <v>0</v>
      </c>
      <c r="B3" s="4" t="s">
        <v>1</v>
      </c>
      <c r="C3" s="5" t="s">
        <v>2</v>
      </c>
      <c r="D3" s="5" t="s">
        <v>3</v>
      </c>
      <c r="F3" s="35"/>
      <c r="G3" s="35"/>
    </row>
    <row r="4" spans="1:7" ht="16.5" thickBot="1" x14ac:dyDescent="0.3">
      <c r="A4" s="38"/>
      <c r="B4" s="37"/>
      <c r="C4" s="37"/>
      <c r="D4" s="37"/>
      <c r="G4" s="6"/>
    </row>
    <row r="5" spans="1:7" s="1" customFormat="1" ht="20.100000000000001" customHeight="1" thickBot="1" x14ac:dyDescent="0.25">
      <c r="A5" s="11">
        <v>41671</v>
      </c>
      <c r="B5" s="12" t="s">
        <v>4</v>
      </c>
      <c r="C5" s="18">
        <f>[1]Summary!$B$4</f>
        <v>13503.6</v>
      </c>
      <c r="D5" s="28">
        <f>[1]Summary!$D$6</f>
        <v>-2.1268334972406301E-2</v>
      </c>
      <c r="G5" s="7"/>
    </row>
    <row r="6" spans="1:7" ht="16.5" thickBot="1" x14ac:dyDescent="0.3">
      <c r="A6" s="10">
        <v>41671</v>
      </c>
      <c r="B6" s="13" t="s">
        <v>6</v>
      </c>
      <c r="C6" s="19">
        <v>4346.59</v>
      </c>
      <c r="D6" s="29">
        <v>-0.17299999999999999</v>
      </c>
    </row>
    <row r="7" spans="1:7" ht="16.5" thickBot="1" x14ac:dyDescent="0.3">
      <c r="A7" s="16">
        <v>41671</v>
      </c>
      <c r="B7" s="17" t="s">
        <v>6</v>
      </c>
      <c r="C7" s="20">
        <v>21412.1</v>
      </c>
      <c r="D7" s="30">
        <v>-4.1999999999999997E-3</v>
      </c>
    </row>
    <row r="8" spans="1:7" ht="16.5" thickBot="1" x14ac:dyDescent="0.3">
      <c r="A8" s="16">
        <v>41671</v>
      </c>
      <c r="B8" s="21" t="s">
        <v>6</v>
      </c>
      <c r="C8" s="20">
        <v>21298.7</v>
      </c>
      <c r="D8" s="31">
        <v>-0.31509999999999999</v>
      </c>
    </row>
    <row r="9" spans="1:7" ht="16.5" thickBot="1" x14ac:dyDescent="0.3">
      <c r="A9" s="15">
        <v>41699</v>
      </c>
      <c r="B9" s="13" t="s">
        <v>6</v>
      </c>
      <c r="C9" s="22">
        <v>28146.55</v>
      </c>
      <c r="D9" s="29">
        <v>-0.40970000000000001</v>
      </c>
    </row>
    <row r="10" spans="1:7" ht="16.5" thickBot="1" x14ac:dyDescent="0.3">
      <c r="A10" s="16">
        <v>41730</v>
      </c>
      <c r="B10" s="17" t="s">
        <v>6</v>
      </c>
      <c r="C10" s="27">
        <v>16230.14</v>
      </c>
      <c r="D10" s="30">
        <v>-0.17399999999999999</v>
      </c>
    </row>
    <row r="11" spans="1:7" ht="16.5" thickBot="1" x14ac:dyDescent="0.3">
      <c r="A11" s="15">
        <v>41791</v>
      </c>
      <c r="B11" s="13" t="s">
        <v>6</v>
      </c>
      <c r="C11" s="22">
        <v>8653.7999999999993</v>
      </c>
      <c r="D11" s="29">
        <v>-0.60699999999999998</v>
      </c>
    </row>
    <row r="12" spans="1:7" ht="16.5" thickBot="1" x14ac:dyDescent="0.3">
      <c r="A12" s="39" t="s">
        <v>8</v>
      </c>
      <c r="B12" s="40"/>
      <c r="C12" s="41"/>
      <c r="D12" s="14">
        <f>SUM(D5:D11)/7</f>
        <v>-0.24346690499605803</v>
      </c>
    </row>
    <row r="13" spans="1:7" ht="16.5" thickBot="1" x14ac:dyDescent="0.3"/>
    <row r="14" spans="1:7" ht="16.5" thickBot="1" x14ac:dyDescent="0.3">
      <c r="A14" s="23">
        <v>41730</v>
      </c>
      <c r="B14" s="24" t="s">
        <v>7</v>
      </c>
      <c r="C14" s="25">
        <v>6051.5</v>
      </c>
      <c r="D14" s="26">
        <v>-8.3599999999999994E-2</v>
      </c>
    </row>
    <row r="15" spans="1:7" ht="16.5" thickBot="1" x14ac:dyDescent="0.3"/>
    <row r="16" spans="1:7" ht="16.5" thickBot="1" x14ac:dyDescent="0.3">
      <c r="A16" s="15">
        <v>41852</v>
      </c>
      <c r="B16" s="13" t="s">
        <v>9</v>
      </c>
      <c r="C16" s="22">
        <v>1774.75</v>
      </c>
      <c r="D16" s="32">
        <v>-0.82</v>
      </c>
    </row>
    <row r="17" spans="1:5" ht="16.5" thickBot="1" x14ac:dyDescent="0.3"/>
    <row r="18" spans="1:5" ht="16.5" thickBot="1" x14ac:dyDescent="0.3">
      <c r="A18" s="15">
        <v>41913</v>
      </c>
      <c r="B18" s="13" t="s">
        <v>10</v>
      </c>
      <c r="C18" s="34">
        <v>2469.5500000000002</v>
      </c>
      <c r="D18" s="33">
        <v>-0.4042</v>
      </c>
    </row>
    <row r="25" spans="1:5" ht="16.5" thickBot="1" x14ac:dyDescent="0.3"/>
    <row r="26" spans="1:5" ht="16.5" thickBot="1" x14ac:dyDescent="0.3">
      <c r="E26" s="13"/>
    </row>
  </sheetData>
  <mergeCells count="5">
    <mergeCell ref="A1:D1"/>
    <mergeCell ref="A2:D2"/>
    <mergeCell ref="F3:G3"/>
    <mergeCell ref="A4:D4"/>
    <mergeCell ref="A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Salford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isdprofiler</dc:creator>
  <cp:lastModifiedBy>IT Services</cp:lastModifiedBy>
  <cp:lastPrinted>2015-03-05T16:12:27Z</cp:lastPrinted>
  <dcterms:created xsi:type="dcterms:W3CDTF">2014-02-25T11:34:34Z</dcterms:created>
  <dcterms:modified xsi:type="dcterms:W3CDTF">2015-05-19T13:41:22Z</dcterms:modified>
</cp:coreProperties>
</file>